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<sst xmlns="http://schemas.openxmlformats.org/spreadsheetml/2006/main" count="263" uniqueCount="124">
  <si>
    <t>Naftos produktai</t>
  </si>
  <si>
    <t>Baldai</t>
  </si>
  <si>
    <t>Mokykliniai baldai ir kiti įstaigos baldai</t>
  </si>
  <si>
    <t>Reklamos paslaugos</t>
  </si>
  <si>
    <t xml:space="preserve">Pirkimo būdas </t>
  </si>
  <si>
    <t xml:space="preserve">Ketinamos sudaryti pirkimo sutarties trukmė </t>
  </si>
  <si>
    <t>Numatoma pirkimo prtadžia (ketvirčiais)</t>
  </si>
  <si>
    <t xml:space="preserve">Augalai </t>
  </si>
  <si>
    <t xml:space="preserve">Įvairios statybinės medžiagos iš medienos </t>
  </si>
  <si>
    <t xml:space="preserve">Maisto prekės </t>
  </si>
  <si>
    <t>Popierius (spausdintuvams ir kopijavimui)</t>
  </si>
  <si>
    <t>03451000-6</t>
  </si>
  <si>
    <t>44191000-5</t>
  </si>
  <si>
    <t>15800000-6</t>
  </si>
  <si>
    <t>30197640-4 30197630-1</t>
  </si>
  <si>
    <t>Pirkimo objekto rūšis (prekė, paslauga ar darbai)</t>
  </si>
  <si>
    <t xml:space="preserve">Eil. Nr. </t>
  </si>
  <si>
    <t xml:space="preserve">Pirmi trys kodo skaitmenys pagal Bendrąjį viešųjų pirkimų žodyną </t>
  </si>
  <si>
    <t xml:space="preserve">BVPŽ  kodas pagal bendrąjį viešųjų pirkimų žodyną  </t>
  </si>
  <si>
    <t>Numatomo pirkimo apimtys (Lt.)</t>
  </si>
  <si>
    <t xml:space="preserve">Numatomas kiekis (vnt.) </t>
  </si>
  <si>
    <t xml:space="preserve">Pirkimų vykdytojas </t>
  </si>
  <si>
    <t>Spaudiniai ir susije produktai</t>
  </si>
  <si>
    <t>22000000-0</t>
  </si>
  <si>
    <t>22110000-4</t>
  </si>
  <si>
    <t xml:space="preserve">Spausdintos knygos </t>
  </si>
  <si>
    <t>09000000-3</t>
  </si>
  <si>
    <t>Ivairus chemijos produktai</t>
  </si>
  <si>
    <t>Dažai, lakai, trąšos, pesticidai, priemonės  laborotorijoms</t>
  </si>
  <si>
    <t>24960000-1</t>
  </si>
  <si>
    <t xml:space="preserve">pagal poreikį </t>
  </si>
  <si>
    <t xml:space="preserve">viešojo pirkimo komisija </t>
  </si>
  <si>
    <t xml:space="preserve">Savaiminio kopijavimo ir kitoks kopijavimo popierius, popierius spausdintuvams </t>
  </si>
  <si>
    <t>33000000-0</t>
  </si>
  <si>
    <t>Knygos, atlasai, žemėlapiai ir kt</t>
  </si>
  <si>
    <t xml:space="preserve">II-IV ketvirtis </t>
  </si>
  <si>
    <t xml:space="preserve">Švaros priemonės </t>
  </si>
  <si>
    <t xml:space="preserve">39811000-0 39831600-2 39813000-4 39831220-4 </t>
  </si>
  <si>
    <t xml:space="preserve">Elektros skirstymo ir reguliavimo reikmenys </t>
  </si>
  <si>
    <t>Laidai, kabeliai, galvaniniai elemementai, apšvietimo įranga, lempos ir kt</t>
  </si>
  <si>
    <t>31200000-8</t>
  </si>
  <si>
    <t xml:space="preserve">Kompiuterinė įranga ir reikmenys </t>
  </si>
  <si>
    <t>30200000-1</t>
  </si>
  <si>
    <t>39100000-3</t>
  </si>
  <si>
    <t xml:space="preserve">Kompiuteriai, spausdintuvai, skeneria ,projektoriai, programinė įranga ir kt. </t>
  </si>
  <si>
    <t>32000000-3</t>
  </si>
  <si>
    <t>Radijo, televizijos, komunikaciju, telekomunikaciju ir susijusi iranga</t>
  </si>
  <si>
    <t xml:space="preserve"> Magnetolos, televizoriai, telefono aparatai ir kt</t>
  </si>
  <si>
    <t>Laboratorine, optine ir precizine iranga (išskyrus akinius)</t>
  </si>
  <si>
    <t>Prietai labarotojioms, fotoaparatai, laikrodžiai ir kt</t>
  </si>
  <si>
    <t>38000000-5</t>
  </si>
  <si>
    <t>Biuro ir skaiciavimo mašinos, irenginiai ir reikmenys, išskyrus baldus ir programines irangos paketus</t>
  </si>
  <si>
    <t>30000000-9</t>
  </si>
  <si>
    <t xml:space="preserve">Biuro įranga </t>
  </si>
  <si>
    <t>30192000-1</t>
  </si>
  <si>
    <t>Medicinos iranga, farmacijos ir asmens higienos produktai</t>
  </si>
  <si>
    <t xml:space="preserve">Tvarsliava, pirmosios pagalbos reikmeenys, vaistinėlės, asmens higienos produktai, toletinis popierius, vienkartiniai rankšluoščiai ir kt. </t>
  </si>
  <si>
    <t xml:space="preserve">Kanceliarinės prekės </t>
  </si>
  <si>
    <t>Kuras automobiliams, žoliapjovėms, tepalai ir kt.</t>
  </si>
  <si>
    <t xml:space="preserve">Patalpu oro kvepinimo arba gaivinimo preparatai, šveitimo pastos ir milteliai, nuriebalinancios priemones (muilas), tualetu valikliai </t>
  </si>
  <si>
    <t>Statybines medžiagos ir panašus gaminiai</t>
  </si>
  <si>
    <t>44100000-1</t>
  </si>
  <si>
    <t>Gyvi augalai, gėlės ,seklos, sodinukai ir kt.</t>
  </si>
  <si>
    <t xml:space="preserve">Sausainiai, saldainiai, tortai, kava, cukrus, arbata, sumuštiniai ir kt. </t>
  </si>
  <si>
    <t>Plokštės, lentos ir kt. medienos gaminiai</t>
  </si>
  <si>
    <t xml:space="preserve">Apklausos procedūra </t>
  </si>
  <si>
    <t>IT paslaugos: konsultavimas, programines irangos kurimas, internetas ir aptarnavimo paslaugos</t>
  </si>
  <si>
    <t>72000000-5</t>
  </si>
  <si>
    <t>Muzikos instrumentai, sporto prekes, žaidimai, rankdarbiai, meno kuriniai ir ju priedai</t>
  </si>
  <si>
    <t>37000000-8</t>
  </si>
  <si>
    <t xml:space="preserve">Pašto ir telekomunikacijų paslaugos </t>
  </si>
  <si>
    <t>Pašto ir telekomunikacijų paslaugos (pašto ženklai, vokai, siuntiniai, registruoti laiškai ir kt.)</t>
  </si>
  <si>
    <t>64000000-6</t>
  </si>
  <si>
    <t xml:space="preserve">Laikraščiai, žurnalalai, kompaktiniai diskai su įrašais, laikmenos ir kt. </t>
  </si>
  <si>
    <t>Remonto, priežiuros ir kitos paslaugos, susijusios su asmeniniais kompiuteriais, biuro iranga, telekomunikaciju bei garso ir vaizdo iranga</t>
  </si>
  <si>
    <t>50300000-8</t>
  </si>
  <si>
    <t>Spausdinimo ir susijusios paslaugos</t>
  </si>
  <si>
    <t>Spausdinimo ir susijusios paslaugos (leidinių, brošiūrų, lankstinukų ir kt.)</t>
  </si>
  <si>
    <t>79800000-2</t>
  </si>
  <si>
    <t>Finansines ir draudimo paslaugos</t>
  </si>
  <si>
    <t>66000000-0</t>
  </si>
  <si>
    <t>Viešbuciu, restoranu ir mažmenines prekybos paslaugos</t>
  </si>
  <si>
    <t>55000000-0</t>
  </si>
  <si>
    <t>63000000-9</t>
  </si>
  <si>
    <t xml:space="preserve">Remonto, priežiuros ir kitos paslaugos, susijusios su asmeniniais kompiuteriais, biuro iranga, telekomunikaciju bei garso ir vaizdo iranga, spausdinimo kasečių pildymas, programų atnaujinimas ir kt. </t>
  </si>
  <si>
    <t>Architekturos, statybu, inžinerijos ir inspektavimo paslaugos</t>
  </si>
  <si>
    <t xml:space="preserve">Architekturos, statybu, inžinerijos ir inspektavimo paslaugos, techninių, investicinių projektų rengimas ir kt. </t>
  </si>
  <si>
    <t>71000000-8</t>
  </si>
  <si>
    <t xml:space="preserve">Reklaminiai skelbimai ir kt. </t>
  </si>
  <si>
    <t>79341000-6</t>
  </si>
  <si>
    <t>Apsaugos irangos remonto ir priežiuros paslaugos</t>
  </si>
  <si>
    <t>50610000-4</t>
  </si>
  <si>
    <t>Švietimo ir mokymo paslaugos</t>
  </si>
  <si>
    <t>80000000-4</t>
  </si>
  <si>
    <t>Švietimo ir mokymo paslaugos (seminarų, mokymų ir kt.)</t>
  </si>
  <si>
    <t>Statybos darbai (pastato rekonstrukcija, stogo remontas ir kt.)</t>
  </si>
  <si>
    <t>45000000-7</t>
  </si>
  <si>
    <t>Stiklo gaminiai</t>
  </si>
  <si>
    <t>39299000-4</t>
  </si>
  <si>
    <t>Santechnikos gaminiai, plytos, cementas, gipsas, vamzdžiai, kampuočiai, varžtai, spynos ir kt. gaminiai</t>
  </si>
  <si>
    <r>
      <t>Kopijavimo aparatai ir kt. buitinė technika,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žaliuzės ir kt. </t>
    </r>
  </si>
  <si>
    <t xml:space="preserve">I-IV ketvirtis </t>
  </si>
  <si>
    <t>Statybos darbai (paslaugos)</t>
  </si>
  <si>
    <t>Tekstiles gaminiai, plastiko ir gumos reikmenys (Spec rūbai, užuolaidos, kiliminė danga, šiukšlių maišai ir kt.)</t>
  </si>
  <si>
    <t>Tekstiles gaminiai, plastiko ir gumos reikmenys</t>
  </si>
  <si>
    <t>19000000-6</t>
  </si>
  <si>
    <t xml:space="preserve">Paslaugos </t>
  </si>
  <si>
    <t>Kauno Juozo Grušo vidurinės mokyklos viešųjų pirkimų planas 2010 metams</t>
  </si>
  <si>
    <t>TVIRTINU :</t>
  </si>
  <si>
    <t>Kauno J.Grušo vid.m-klos Direktorė Nijolė Šimienė</t>
  </si>
  <si>
    <t xml:space="preserve">Molis </t>
  </si>
  <si>
    <t>Skirtas keramikos gamybai</t>
  </si>
  <si>
    <t>Oda</t>
  </si>
  <si>
    <t>Skirta galanteriniams gaminiams</t>
  </si>
  <si>
    <t>Viešojo kelių transporto paslaugos</t>
  </si>
  <si>
    <t>Moksleivių vežimas, pažintinės ekskursijos ir pan.</t>
  </si>
  <si>
    <t>Viso paslaugų</t>
  </si>
  <si>
    <t>Viso prekių</t>
  </si>
  <si>
    <t>Viso prekių ir paslaugų</t>
  </si>
  <si>
    <t>Planą parengė direktorės pavaduotojas</t>
  </si>
  <si>
    <t>Arūnas Vrubliauskas</t>
  </si>
  <si>
    <t>Pirkimo objekto pavadinimas</t>
  </si>
  <si>
    <t>Supaprastintas atviras konkursas</t>
  </si>
  <si>
    <t>Supaprastinti atviri konkursai.Apklausos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</si>
</sst>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  <numFmt numFmtId="174" formatCode="0;[Red]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8" fillId="24" borderId="13" xfId="0" applyFont="1" applyFill="1" applyBorder="1" applyAlignment="1">
      <alignment/>
    </xf>
    <xf numFmtId="0" fontId="20" fillId="24" borderId="13" xfId="53" applyFont="1" applyFill="1" applyBorder="1" applyAlignment="1">
      <alignment horizontal="left"/>
      <protection/>
    </xf>
    <xf numFmtId="0" fontId="21" fillId="24" borderId="13" xfId="53" applyFont="1" applyFill="1" applyBorder="1" applyAlignment="1">
      <alignment horizontal="left"/>
      <protection/>
    </xf>
    <xf numFmtId="0" fontId="21" fillId="24" borderId="13" xfId="0" applyFont="1" applyFill="1" applyBorder="1" applyAlignment="1">
      <alignment horizontal="left" wrapText="1"/>
    </xf>
    <xf numFmtId="0" fontId="20" fillId="24" borderId="13" xfId="53" applyFont="1" applyFill="1" applyBorder="1" applyAlignment="1">
      <alignment horizontal="left" wrapText="1"/>
      <protection/>
    </xf>
    <xf numFmtId="0" fontId="21" fillId="24" borderId="13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18" fillId="24" borderId="13" xfId="0" applyFont="1" applyFill="1" applyBorder="1" applyAlignment="1">
      <alignment wrapText="1"/>
    </xf>
    <xf numFmtId="0" fontId="20" fillId="24" borderId="13" xfId="53" applyFont="1" applyFill="1" applyBorder="1" applyAlignment="1">
      <alignment horizontal="left"/>
      <protection/>
    </xf>
    <xf numFmtId="0" fontId="20" fillId="24" borderId="11" xfId="53" applyFont="1" applyFill="1" applyBorder="1" applyAlignment="1">
      <alignment horizontal="left" wrapText="1"/>
      <protection/>
    </xf>
    <xf numFmtId="0" fontId="20" fillId="24" borderId="13" xfId="54" applyFont="1" applyFill="1" applyBorder="1" applyAlignment="1">
      <alignment horizontal="left" wrapText="1"/>
      <protection/>
    </xf>
    <xf numFmtId="0" fontId="18" fillId="24" borderId="0" xfId="0" applyFont="1" applyFill="1" applyAlignment="1">
      <alignment horizontal="left"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13" xfId="0" applyFill="1" applyBorder="1" applyAlignment="1">
      <alignment/>
    </xf>
    <xf numFmtId="0" fontId="20" fillId="24" borderId="13" xfId="53" applyFont="1" applyFill="1" applyBorder="1" applyAlignment="1">
      <alignment horizontal="center"/>
      <protection/>
    </xf>
    <xf numFmtId="0" fontId="21" fillId="24" borderId="13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 wrapText="1"/>
    </xf>
    <xf numFmtId="3" fontId="21" fillId="24" borderId="13" xfId="0" applyNumberFormat="1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20" fillId="24" borderId="11" xfId="53" applyFont="1" applyFill="1" applyBorder="1" applyAlignment="1">
      <alignment horizontal="center"/>
      <protection/>
    </xf>
    <xf numFmtId="0" fontId="21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0" fillId="24" borderId="13" xfId="54" applyFont="1" applyFill="1" applyBorder="1" applyAlignment="1">
      <alignment horizontal="center"/>
      <protection/>
    </xf>
    <xf numFmtId="0" fontId="21" fillId="24" borderId="13" xfId="0" applyFont="1" applyFill="1" applyBorder="1" applyAlignment="1">
      <alignment wrapText="1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 horizontal="left" wrapText="1"/>
    </xf>
    <xf numFmtId="0" fontId="20" fillId="24" borderId="0" xfId="54" applyFont="1" applyFill="1" applyBorder="1" applyAlignment="1">
      <alignment horizontal="center"/>
      <protection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wrapText="1"/>
    </xf>
    <xf numFmtId="3" fontId="21" fillId="24" borderId="0" xfId="0" applyNumberFormat="1" applyFont="1" applyFill="1" applyBorder="1" applyAlignment="1">
      <alignment horizontal="center"/>
    </xf>
    <xf numFmtId="3" fontId="24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left"/>
    </xf>
    <xf numFmtId="14" fontId="0" fillId="24" borderId="0" xfId="0" applyNumberFormat="1" applyFill="1" applyAlignment="1">
      <alignment/>
    </xf>
    <xf numFmtId="14" fontId="0" fillId="24" borderId="0" xfId="0" applyNumberForma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 2" xfId="53"/>
    <cellStyle name="Normal 3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PageLayoutView="0" workbookViewId="0" topLeftCell="C1">
      <selection activeCell="N9" sqref="N9"/>
    </sheetView>
  </sheetViews>
  <sheetFormatPr defaultColWidth="9.140625" defaultRowHeight="15"/>
  <cols>
    <col min="1" max="1" width="4.00390625" style="4" customWidth="1"/>
    <col min="2" max="2" width="59.140625" style="4" bestFit="1" customWidth="1"/>
    <col min="3" max="3" width="83.00390625" style="4" customWidth="1"/>
    <col min="4" max="4" width="14.7109375" style="4" bestFit="1" customWidth="1"/>
    <col min="5" max="5" width="12.8515625" style="4" hidden="1" customWidth="1"/>
    <col min="6" max="6" width="12.7109375" style="4" bestFit="1" customWidth="1"/>
    <col min="7" max="7" width="13.28125" style="4" customWidth="1"/>
    <col min="8" max="9" width="15.28125" style="4" customWidth="1"/>
    <col min="10" max="10" width="12.7109375" style="4" customWidth="1"/>
    <col min="11" max="11" width="15.00390625" style="4" hidden="1" customWidth="1"/>
    <col min="12" max="16384" width="9.00390625" style="4" customWidth="1"/>
  </cols>
  <sheetData>
    <row r="1" spans="4:10" ht="14.25">
      <c r="D1" s="42"/>
      <c r="G1" s="4" t="s">
        <v>108</v>
      </c>
      <c r="J1" s="43">
        <v>40247</v>
      </c>
    </row>
    <row r="2" spans="4:10" ht="14.25">
      <c r="D2" s="42"/>
      <c r="J2" s="43"/>
    </row>
    <row r="3" ht="14.25">
      <c r="G3" s="4" t="s">
        <v>109</v>
      </c>
    </row>
    <row r="6" spans="2:11" ht="15.75">
      <c r="B6" s="16" t="s">
        <v>107</v>
      </c>
      <c r="C6" s="16"/>
      <c r="D6" s="16"/>
      <c r="E6" s="16"/>
      <c r="F6" s="16"/>
      <c r="G6" s="16"/>
      <c r="H6" s="16"/>
      <c r="I6" s="16"/>
      <c r="J6" s="16"/>
      <c r="K6" s="16"/>
    </row>
    <row r="8" spans="1:12" ht="126">
      <c r="A8" s="17" t="s">
        <v>16</v>
      </c>
      <c r="B8" s="5" t="s">
        <v>121</v>
      </c>
      <c r="C8" s="12" t="s">
        <v>15</v>
      </c>
      <c r="D8" s="12" t="s">
        <v>17</v>
      </c>
      <c r="E8" s="12" t="s">
        <v>18</v>
      </c>
      <c r="F8" s="12" t="s">
        <v>20</v>
      </c>
      <c r="G8" s="12" t="s">
        <v>19</v>
      </c>
      <c r="H8" s="12" t="s">
        <v>6</v>
      </c>
      <c r="I8" s="12" t="s">
        <v>21</v>
      </c>
      <c r="J8" s="12" t="s">
        <v>4</v>
      </c>
      <c r="K8" s="12" t="s">
        <v>5</v>
      </c>
      <c r="L8" s="18"/>
    </row>
    <row r="9" spans="1:11" ht="31.5">
      <c r="A9" s="19">
        <v>1</v>
      </c>
      <c r="B9" s="6" t="s">
        <v>7</v>
      </c>
      <c r="C9" s="6" t="s">
        <v>62</v>
      </c>
      <c r="D9" s="20">
        <v>345</v>
      </c>
      <c r="E9" s="21" t="s">
        <v>11</v>
      </c>
      <c r="F9" s="21" t="s">
        <v>30</v>
      </c>
      <c r="G9" s="21">
        <v>500</v>
      </c>
      <c r="H9" s="21" t="s">
        <v>35</v>
      </c>
      <c r="I9" s="22" t="s">
        <v>31</v>
      </c>
      <c r="J9" s="22" t="s">
        <v>65</v>
      </c>
      <c r="K9" s="22"/>
    </row>
    <row r="10" spans="1:11" ht="31.5">
      <c r="A10" s="17">
        <v>2</v>
      </c>
      <c r="B10" s="6" t="s">
        <v>1</v>
      </c>
      <c r="C10" s="6" t="s">
        <v>2</v>
      </c>
      <c r="D10" s="20">
        <v>391</v>
      </c>
      <c r="E10" s="21" t="s">
        <v>43</v>
      </c>
      <c r="F10" s="21" t="s">
        <v>30</v>
      </c>
      <c r="G10" s="21">
        <v>8000</v>
      </c>
      <c r="H10" s="21" t="s">
        <v>35</v>
      </c>
      <c r="I10" s="22" t="s">
        <v>31</v>
      </c>
      <c r="J10" s="22" t="s">
        <v>65</v>
      </c>
      <c r="K10" s="22"/>
    </row>
    <row r="11" spans="1:11" ht="31.5">
      <c r="A11" s="17">
        <v>3</v>
      </c>
      <c r="B11" s="7" t="s">
        <v>53</v>
      </c>
      <c r="C11" s="13" t="s">
        <v>57</v>
      </c>
      <c r="D11" s="20">
        <v>301</v>
      </c>
      <c r="E11" s="21" t="s">
        <v>54</v>
      </c>
      <c r="F11" s="21" t="s">
        <v>30</v>
      </c>
      <c r="G11" s="21">
        <v>7000</v>
      </c>
      <c r="H11" s="21" t="s">
        <v>35</v>
      </c>
      <c r="I11" s="22" t="s">
        <v>31</v>
      </c>
      <c r="J11" s="22" t="s">
        <v>65</v>
      </c>
      <c r="K11" s="22"/>
    </row>
    <row r="12" spans="1:11" ht="45.75" customHeight="1">
      <c r="A12" s="19">
        <v>4</v>
      </c>
      <c r="B12" s="8" t="s">
        <v>51</v>
      </c>
      <c r="C12" s="6" t="s">
        <v>100</v>
      </c>
      <c r="D12" s="20">
        <v>300</v>
      </c>
      <c r="E12" s="21" t="s">
        <v>52</v>
      </c>
      <c r="F12" s="21" t="s">
        <v>30</v>
      </c>
      <c r="G12" s="21">
        <v>5000</v>
      </c>
      <c r="H12" s="21" t="s">
        <v>35</v>
      </c>
      <c r="I12" s="22" t="s">
        <v>31</v>
      </c>
      <c r="J12" s="22" t="s">
        <v>65</v>
      </c>
      <c r="K12" s="22"/>
    </row>
    <row r="13" spans="1:11" ht="31.5">
      <c r="A13" s="17">
        <v>5</v>
      </c>
      <c r="B13" s="9" t="s">
        <v>38</v>
      </c>
      <c r="C13" s="9" t="s">
        <v>39</v>
      </c>
      <c r="D13" s="20">
        <v>312</v>
      </c>
      <c r="E13" s="21" t="s">
        <v>40</v>
      </c>
      <c r="F13" s="21" t="s">
        <v>30</v>
      </c>
      <c r="G13" s="21">
        <v>2000</v>
      </c>
      <c r="H13" s="21" t="s">
        <v>35</v>
      </c>
      <c r="I13" s="22" t="s">
        <v>31</v>
      </c>
      <c r="J13" s="22" t="s">
        <v>65</v>
      </c>
      <c r="K13" s="22"/>
    </row>
    <row r="14" spans="1:11" ht="31.5">
      <c r="A14" s="19">
        <v>6</v>
      </c>
      <c r="B14" s="9" t="s">
        <v>8</v>
      </c>
      <c r="C14" s="6" t="s">
        <v>64</v>
      </c>
      <c r="D14" s="20">
        <v>441</v>
      </c>
      <c r="E14" s="21" t="s">
        <v>12</v>
      </c>
      <c r="F14" s="21" t="s">
        <v>30</v>
      </c>
      <c r="G14" s="21">
        <v>2000</v>
      </c>
      <c r="H14" s="21" t="s">
        <v>35</v>
      </c>
      <c r="I14" s="22" t="s">
        <v>31</v>
      </c>
      <c r="J14" s="22" t="s">
        <v>65</v>
      </c>
      <c r="K14" s="22"/>
    </row>
    <row r="15" spans="1:11" ht="31.5">
      <c r="A15" s="17">
        <v>7</v>
      </c>
      <c r="B15" s="6" t="s">
        <v>27</v>
      </c>
      <c r="C15" s="6" t="s">
        <v>28</v>
      </c>
      <c r="D15" s="20">
        <v>249</v>
      </c>
      <c r="E15" s="21" t="s">
        <v>29</v>
      </c>
      <c r="F15" s="21" t="s">
        <v>30</v>
      </c>
      <c r="G15" s="21">
        <v>3000</v>
      </c>
      <c r="H15" s="21" t="s">
        <v>35</v>
      </c>
      <c r="I15" s="22" t="s">
        <v>31</v>
      </c>
      <c r="J15" s="22" t="s">
        <v>65</v>
      </c>
      <c r="K15" s="22"/>
    </row>
    <row r="16" spans="1:11" ht="31.5">
      <c r="A16" s="17">
        <v>8</v>
      </c>
      <c r="B16" s="6" t="s">
        <v>41</v>
      </c>
      <c r="C16" s="9" t="s">
        <v>44</v>
      </c>
      <c r="D16" s="20">
        <v>302</v>
      </c>
      <c r="E16" s="21" t="s">
        <v>42</v>
      </c>
      <c r="F16" s="21" t="s">
        <v>30</v>
      </c>
      <c r="G16" s="21">
        <v>9000</v>
      </c>
      <c r="H16" s="21" t="s">
        <v>35</v>
      </c>
      <c r="I16" s="22" t="s">
        <v>31</v>
      </c>
      <c r="J16" s="22" t="s">
        <v>65</v>
      </c>
      <c r="K16" s="22"/>
    </row>
    <row r="17" spans="1:11" ht="31.5">
      <c r="A17" s="19">
        <v>9</v>
      </c>
      <c r="B17" s="8" t="s">
        <v>48</v>
      </c>
      <c r="C17" s="6" t="s">
        <v>49</v>
      </c>
      <c r="D17" s="20">
        <v>380</v>
      </c>
      <c r="E17" s="21" t="s">
        <v>50</v>
      </c>
      <c r="F17" s="21" t="s">
        <v>30</v>
      </c>
      <c r="G17" s="21">
        <v>1000</v>
      </c>
      <c r="H17" s="21" t="s">
        <v>35</v>
      </c>
      <c r="I17" s="22" t="s">
        <v>31</v>
      </c>
      <c r="J17" s="22" t="s">
        <v>65</v>
      </c>
      <c r="K17" s="22"/>
    </row>
    <row r="18" spans="1:11" ht="31.5">
      <c r="A18" s="17">
        <v>10</v>
      </c>
      <c r="B18" s="6" t="s">
        <v>9</v>
      </c>
      <c r="C18" s="6" t="s">
        <v>63</v>
      </c>
      <c r="D18" s="20">
        <v>158</v>
      </c>
      <c r="E18" s="21" t="s">
        <v>13</v>
      </c>
      <c r="F18" s="21" t="s">
        <v>30</v>
      </c>
      <c r="G18" s="21">
        <v>500</v>
      </c>
      <c r="H18" s="21" t="s">
        <v>35</v>
      </c>
      <c r="I18" s="22" t="s">
        <v>31</v>
      </c>
      <c r="J18" s="22" t="s">
        <v>65</v>
      </c>
      <c r="K18" s="22"/>
    </row>
    <row r="19" spans="1:11" ht="47.25">
      <c r="A19" s="17">
        <v>11</v>
      </c>
      <c r="B19" s="8" t="s">
        <v>55</v>
      </c>
      <c r="C19" s="9" t="s">
        <v>56</v>
      </c>
      <c r="D19" s="20">
        <v>330</v>
      </c>
      <c r="E19" s="21" t="s">
        <v>33</v>
      </c>
      <c r="F19" s="21" t="s">
        <v>30</v>
      </c>
      <c r="G19" s="21">
        <v>1000</v>
      </c>
      <c r="H19" s="21" t="s">
        <v>35</v>
      </c>
      <c r="I19" s="22" t="s">
        <v>31</v>
      </c>
      <c r="J19" s="22" t="s">
        <v>65</v>
      </c>
      <c r="K19" s="22"/>
    </row>
    <row r="20" spans="1:11" ht="47.25">
      <c r="A20" s="19">
        <v>12</v>
      </c>
      <c r="B20" s="8" t="s">
        <v>68</v>
      </c>
      <c r="C20" s="8" t="s">
        <v>68</v>
      </c>
      <c r="D20" s="20">
        <v>370</v>
      </c>
      <c r="E20" s="21" t="s">
        <v>69</v>
      </c>
      <c r="F20" s="21" t="s">
        <v>30</v>
      </c>
      <c r="G20" s="21">
        <v>1500</v>
      </c>
      <c r="H20" s="21" t="s">
        <v>35</v>
      </c>
      <c r="I20" s="22" t="s">
        <v>31</v>
      </c>
      <c r="J20" s="22" t="s">
        <v>65</v>
      </c>
      <c r="K20" s="22"/>
    </row>
    <row r="21" spans="1:11" ht="31.5">
      <c r="A21" s="17">
        <v>13</v>
      </c>
      <c r="B21" s="6" t="s">
        <v>0</v>
      </c>
      <c r="C21" s="6" t="s">
        <v>58</v>
      </c>
      <c r="D21" s="20">
        <v>90</v>
      </c>
      <c r="E21" s="21" t="s">
        <v>26</v>
      </c>
      <c r="F21" s="21" t="s">
        <v>30</v>
      </c>
      <c r="G21" s="21">
        <v>400</v>
      </c>
      <c r="H21" s="21" t="s">
        <v>35</v>
      </c>
      <c r="I21" s="22" t="s">
        <v>31</v>
      </c>
      <c r="J21" s="22" t="s">
        <v>65</v>
      </c>
      <c r="K21" s="22"/>
    </row>
    <row r="22" spans="1:11" ht="30" customHeight="1">
      <c r="A22" s="17">
        <v>14</v>
      </c>
      <c r="B22" s="9" t="s">
        <v>10</v>
      </c>
      <c r="C22" s="8" t="s">
        <v>32</v>
      </c>
      <c r="D22" s="20">
        <v>301</v>
      </c>
      <c r="E22" s="22" t="s">
        <v>14</v>
      </c>
      <c r="F22" s="21" t="s">
        <v>30</v>
      </c>
      <c r="G22" s="21">
        <v>7500</v>
      </c>
      <c r="H22" s="21" t="s">
        <v>35</v>
      </c>
      <c r="I22" s="22" t="s">
        <v>31</v>
      </c>
      <c r="J22" s="22" t="s">
        <v>65</v>
      </c>
      <c r="K22" s="22"/>
    </row>
    <row r="23" spans="1:11" ht="33.75" customHeight="1">
      <c r="A23" s="19">
        <v>15</v>
      </c>
      <c r="B23" s="8" t="s">
        <v>46</v>
      </c>
      <c r="C23" s="6" t="s">
        <v>47</v>
      </c>
      <c r="D23" s="20">
        <v>320</v>
      </c>
      <c r="E23" s="21" t="s">
        <v>45</v>
      </c>
      <c r="F23" s="21" t="s">
        <v>30</v>
      </c>
      <c r="G23" s="21">
        <v>1000</v>
      </c>
      <c r="H23" s="21" t="s">
        <v>35</v>
      </c>
      <c r="I23" s="22" t="s">
        <v>31</v>
      </c>
      <c r="J23" s="22" t="s">
        <v>65</v>
      </c>
      <c r="K23" s="22"/>
    </row>
    <row r="24" spans="1:11" ht="31.5">
      <c r="A24" s="17">
        <v>16</v>
      </c>
      <c r="B24" s="10" t="s">
        <v>22</v>
      </c>
      <c r="C24" s="9" t="s">
        <v>73</v>
      </c>
      <c r="D24" s="20">
        <v>220</v>
      </c>
      <c r="E24" s="21" t="s">
        <v>23</v>
      </c>
      <c r="F24" s="21" t="s">
        <v>30</v>
      </c>
      <c r="G24" s="21">
        <v>1000</v>
      </c>
      <c r="H24" s="21" t="s">
        <v>35</v>
      </c>
      <c r="I24" s="22" t="s">
        <v>31</v>
      </c>
      <c r="J24" s="22" t="s">
        <v>65</v>
      </c>
      <c r="K24" s="22"/>
    </row>
    <row r="25" spans="1:11" ht="31.5">
      <c r="A25" s="17">
        <v>17</v>
      </c>
      <c r="B25" s="6" t="s">
        <v>25</v>
      </c>
      <c r="C25" s="6" t="s">
        <v>34</v>
      </c>
      <c r="D25" s="20">
        <v>221</v>
      </c>
      <c r="E25" s="21" t="s">
        <v>24</v>
      </c>
      <c r="F25" s="21" t="s">
        <v>30</v>
      </c>
      <c r="G25" s="21">
        <v>75000</v>
      </c>
      <c r="H25" s="21" t="s">
        <v>35</v>
      </c>
      <c r="I25" s="22" t="s">
        <v>31</v>
      </c>
      <c r="J25" s="22" t="s">
        <v>65</v>
      </c>
      <c r="K25" s="22"/>
    </row>
    <row r="26" spans="1:11" ht="31.5">
      <c r="A26" s="19">
        <v>18</v>
      </c>
      <c r="B26" s="10" t="s">
        <v>97</v>
      </c>
      <c r="C26" s="10" t="s">
        <v>97</v>
      </c>
      <c r="D26" s="20">
        <v>392</v>
      </c>
      <c r="E26" s="21" t="s">
        <v>98</v>
      </c>
      <c r="F26" s="21" t="s">
        <v>30</v>
      </c>
      <c r="G26" s="21">
        <v>6000</v>
      </c>
      <c r="H26" s="21" t="s">
        <v>35</v>
      </c>
      <c r="I26" s="22" t="s">
        <v>31</v>
      </c>
      <c r="J26" s="22" t="s">
        <v>65</v>
      </c>
      <c r="K26" s="22"/>
    </row>
    <row r="27" spans="1:11" ht="47.25">
      <c r="A27" s="17">
        <v>19</v>
      </c>
      <c r="B27" s="8" t="s">
        <v>60</v>
      </c>
      <c r="C27" s="9" t="s">
        <v>99</v>
      </c>
      <c r="D27" s="20">
        <v>441</v>
      </c>
      <c r="E27" s="21" t="s">
        <v>61</v>
      </c>
      <c r="F27" s="21" t="s">
        <v>30</v>
      </c>
      <c r="G27" s="21">
        <v>5000</v>
      </c>
      <c r="H27" s="21" t="s">
        <v>35</v>
      </c>
      <c r="I27" s="22" t="s">
        <v>31</v>
      </c>
      <c r="J27" s="22" t="s">
        <v>65</v>
      </c>
      <c r="K27" s="22"/>
    </row>
    <row r="28" spans="1:11" ht="63">
      <c r="A28" s="17">
        <v>20</v>
      </c>
      <c r="B28" s="6" t="s">
        <v>36</v>
      </c>
      <c r="C28" s="9" t="s">
        <v>59</v>
      </c>
      <c r="D28" s="20">
        <v>398</v>
      </c>
      <c r="E28" s="22" t="s">
        <v>37</v>
      </c>
      <c r="F28" s="21" t="s">
        <v>30</v>
      </c>
      <c r="G28" s="21">
        <v>4000</v>
      </c>
      <c r="H28" s="21" t="s">
        <v>35</v>
      </c>
      <c r="I28" s="22" t="s">
        <v>31</v>
      </c>
      <c r="J28" s="22" t="s">
        <v>65</v>
      </c>
      <c r="K28" s="22"/>
    </row>
    <row r="29" spans="1:11" ht="47.25">
      <c r="A29" s="19">
        <v>21</v>
      </c>
      <c r="B29" s="31" t="s">
        <v>104</v>
      </c>
      <c r="C29" s="9" t="s">
        <v>103</v>
      </c>
      <c r="D29" s="20">
        <v>190</v>
      </c>
      <c r="E29" s="24" t="s">
        <v>105</v>
      </c>
      <c r="F29" s="21" t="s">
        <v>30</v>
      </c>
      <c r="G29" s="21">
        <v>6000</v>
      </c>
      <c r="H29" s="21" t="s">
        <v>35</v>
      </c>
      <c r="I29" s="22" t="s">
        <v>31</v>
      </c>
      <c r="J29" s="22" t="s">
        <v>65</v>
      </c>
      <c r="K29" s="22"/>
    </row>
    <row r="30" spans="1:11" ht="31.5">
      <c r="A30" s="25">
        <v>22</v>
      </c>
      <c r="B30" s="31" t="s">
        <v>112</v>
      </c>
      <c r="C30" s="9" t="s">
        <v>113</v>
      </c>
      <c r="D30" s="20">
        <v>191</v>
      </c>
      <c r="E30" s="24"/>
      <c r="F30" s="32" t="s">
        <v>30</v>
      </c>
      <c r="G30" s="21">
        <v>4500</v>
      </c>
      <c r="H30" s="21" t="s">
        <v>35</v>
      </c>
      <c r="I30" s="22" t="s">
        <v>31</v>
      </c>
      <c r="J30" s="22" t="s">
        <v>65</v>
      </c>
      <c r="K30" s="29"/>
    </row>
    <row r="31" spans="1:11" ht="31.5">
      <c r="A31" s="25">
        <v>23</v>
      </c>
      <c r="B31" s="31" t="s">
        <v>110</v>
      </c>
      <c r="C31" s="9" t="s">
        <v>111</v>
      </c>
      <c r="D31" s="20">
        <v>142</v>
      </c>
      <c r="E31" s="24"/>
      <c r="F31" s="32" t="s">
        <v>30</v>
      </c>
      <c r="G31" s="21">
        <v>3500</v>
      </c>
      <c r="H31" s="21" t="s">
        <v>35</v>
      </c>
      <c r="I31" s="22" t="s">
        <v>31</v>
      </c>
      <c r="J31" s="22" t="s">
        <v>65</v>
      </c>
      <c r="K31" s="29"/>
    </row>
    <row r="32" spans="1:11" ht="15.75">
      <c r="A32" s="25"/>
      <c r="B32" s="33" t="s">
        <v>117</v>
      </c>
      <c r="C32" s="14"/>
      <c r="D32" s="26"/>
      <c r="E32" s="24"/>
      <c r="F32" s="27"/>
      <c r="G32" s="27">
        <f>SUM(G9:G31)</f>
        <v>154400</v>
      </c>
      <c r="H32" s="27"/>
      <c r="I32" s="28"/>
      <c r="J32" s="28"/>
      <c r="K32" s="29"/>
    </row>
    <row r="33" spans="1:11" ht="15.75" customHeight="1">
      <c r="A33" s="1" t="s">
        <v>106</v>
      </c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47.25">
      <c r="A34" s="19">
        <v>1</v>
      </c>
      <c r="B34" s="8" t="s">
        <v>85</v>
      </c>
      <c r="C34" s="8" t="s">
        <v>86</v>
      </c>
      <c r="D34" s="20">
        <v>710</v>
      </c>
      <c r="E34" s="21" t="s">
        <v>87</v>
      </c>
      <c r="F34" s="21" t="s">
        <v>30</v>
      </c>
      <c r="G34" s="23">
        <v>6000</v>
      </c>
      <c r="H34" s="21" t="s">
        <v>101</v>
      </c>
      <c r="I34" s="22" t="s">
        <v>31</v>
      </c>
      <c r="J34" s="22" t="s">
        <v>65</v>
      </c>
      <c r="K34" s="22"/>
    </row>
    <row r="35" spans="1:11" ht="31.5">
      <c r="A35" s="19">
        <v>2</v>
      </c>
      <c r="B35" s="8" t="s">
        <v>90</v>
      </c>
      <c r="C35" s="8" t="s">
        <v>90</v>
      </c>
      <c r="D35" s="20">
        <v>506</v>
      </c>
      <c r="E35" s="21" t="s">
        <v>91</v>
      </c>
      <c r="F35" s="21" t="s">
        <v>30</v>
      </c>
      <c r="G35" s="23">
        <v>1500</v>
      </c>
      <c r="H35" s="21" t="s">
        <v>101</v>
      </c>
      <c r="I35" s="22" t="s">
        <v>31</v>
      </c>
      <c r="J35" s="22" t="s">
        <v>65</v>
      </c>
      <c r="K35" s="22"/>
    </row>
    <row r="36" spans="1:11" ht="31.5">
      <c r="A36" s="19">
        <v>3</v>
      </c>
      <c r="B36" s="10" t="s">
        <v>79</v>
      </c>
      <c r="C36" s="10" t="s">
        <v>79</v>
      </c>
      <c r="D36" s="20">
        <v>660</v>
      </c>
      <c r="E36" s="21" t="s">
        <v>80</v>
      </c>
      <c r="F36" s="21" t="s">
        <v>30</v>
      </c>
      <c r="G36" s="21">
        <v>2000</v>
      </c>
      <c r="H36" s="21" t="s">
        <v>35</v>
      </c>
      <c r="I36" s="22" t="s">
        <v>31</v>
      </c>
      <c r="J36" s="22" t="s">
        <v>65</v>
      </c>
      <c r="K36" s="22"/>
    </row>
    <row r="37" spans="1:11" ht="47.25">
      <c r="A37" s="19">
        <v>4</v>
      </c>
      <c r="B37" s="8" t="s">
        <v>66</v>
      </c>
      <c r="C37" s="9" t="s">
        <v>66</v>
      </c>
      <c r="D37" s="20">
        <v>720</v>
      </c>
      <c r="E37" s="21" t="s">
        <v>67</v>
      </c>
      <c r="F37" s="21" t="s">
        <v>30</v>
      </c>
      <c r="G37" s="21">
        <v>8000</v>
      </c>
      <c r="H37" s="21" t="s">
        <v>35</v>
      </c>
      <c r="I37" s="22" t="s">
        <v>31</v>
      </c>
      <c r="J37" s="22" t="s">
        <v>65</v>
      </c>
      <c r="K37" s="22"/>
    </row>
    <row r="38" spans="1:11" ht="31.5">
      <c r="A38" s="19">
        <v>5</v>
      </c>
      <c r="B38" s="6" t="s">
        <v>70</v>
      </c>
      <c r="C38" s="9" t="s">
        <v>71</v>
      </c>
      <c r="D38" s="20">
        <v>640</v>
      </c>
      <c r="E38" s="21" t="s">
        <v>72</v>
      </c>
      <c r="F38" s="21" t="s">
        <v>30</v>
      </c>
      <c r="G38" s="21">
        <v>4500</v>
      </c>
      <c r="H38" s="21" t="s">
        <v>35</v>
      </c>
      <c r="I38" s="22" t="s">
        <v>31</v>
      </c>
      <c r="J38" s="22" t="s">
        <v>65</v>
      </c>
      <c r="K38" s="22"/>
    </row>
    <row r="39" spans="1:11" ht="63">
      <c r="A39" s="19">
        <v>6</v>
      </c>
      <c r="B39" s="8" t="s">
        <v>114</v>
      </c>
      <c r="C39" s="8" t="s">
        <v>115</v>
      </c>
      <c r="D39" s="20">
        <v>601</v>
      </c>
      <c r="E39" s="21" t="s">
        <v>83</v>
      </c>
      <c r="F39" s="21" t="s">
        <v>30</v>
      </c>
      <c r="G39" s="21">
        <v>100000</v>
      </c>
      <c r="H39" s="21" t="s">
        <v>101</v>
      </c>
      <c r="I39" s="22" t="s">
        <v>31</v>
      </c>
      <c r="J39" s="22" t="s">
        <v>123</v>
      </c>
      <c r="K39" s="22"/>
    </row>
    <row r="40" spans="1:11" ht="141.75">
      <c r="A40" s="19">
        <v>7</v>
      </c>
      <c r="B40" s="8" t="s">
        <v>74</v>
      </c>
      <c r="C40" s="8" t="s">
        <v>84</v>
      </c>
      <c r="D40" s="20">
        <v>503</v>
      </c>
      <c r="E40" s="21" t="s">
        <v>75</v>
      </c>
      <c r="F40" s="21" t="s">
        <v>30</v>
      </c>
      <c r="G40" s="21">
        <v>8000</v>
      </c>
      <c r="H40" s="21" t="s">
        <v>35</v>
      </c>
      <c r="I40" s="22" t="s">
        <v>31</v>
      </c>
      <c r="J40" s="22" t="s">
        <v>65</v>
      </c>
      <c r="K40" s="22"/>
    </row>
    <row r="41" spans="1:11" ht="31.5">
      <c r="A41" s="19">
        <v>8</v>
      </c>
      <c r="B41" s="10" t="s">
        <v>3</v>
      </c>
      <c r="C41" s="8" t="s">
        <v>88</v>
      </c>
      <c r="D41" s="20">
        <v>793</v>
      </c>
      <c r="E41" s="21" t="s">
        <v>89</v>
      </c>
      <c r="F41" s="21" t="s">
        <v>30</v>
      </c>
      <c r="G41" s="21">
        <v>1500</v>
      </c>
      <c r="H41" s="21" t="s">
        <v>35</v>
      </c>
      <c r="I41" s="22" t="s">
        <v>31</v>
      </c>
      <c r="J41" s="22" t="s">
        <v>65</v>
      </c>
      <c r="K41" s="22"/>
    </row>
    <row r="42" spans="1:11" ht="47.25">
      <c r="A42" s="19">
        <v>9</v>
      </c>
      <c r="B42" s="10" t="s">
        <v>102</v>
      </c>
      <c r="C42" s="8" t="s">
        <v>95</v>
      </c>
      <c r="D42" s="20">
        <v>450</v>
      </c>
      <c r="E42" s="21" t="s">
        <v>96</v>
      </c>
      <c r="F42" s="21" t="s">
        <v>30</v>
      </c>
      <c r="G42" s="23">
        <v>900000</v>
      </c>
      <c r="H42" s="21" t="s">
        <v>35</v>
      </c>
      <c r="I42" s="22" t="s">
        <v>31</v>
      </c>
      <c r="J42" s="22" t="s">
        <v>122</v>
      </c>
      <c r="K42" s="22"/>
    </row>
    <row r="43" spans="1:11" ht="31.5">
      <c r="A43" s="19">
        <v>10</v>
      </c>
      <c r="B43" s="6" t="s">
        <v>92</v>
      </c>
      <c r="C43" s="9" t="s">
        <v>94</v>
      </c>
      <c r="D43" s="20">
        <v>800</v>
      </c>
      <c r="E43" s="21" t="s">
        <v>93</v>
      </c>
      <c r="F43" s="21" t="s">
        <v>30</v>
      </c>
      <c r="G43" s="23">
        <v>25000</v>
      </c>
      <c r="H43" s="21" t="s">
        <v>35</v>
      </c>
      <c r="I43" s="22" t="s">
        <v>31</v>
      </c>
      <c r="J43" s="22" t="s">
        <v>65</v>
      </c>
      <c r="K43" s="22"/>
    </row>
    <row r="44" spans="1:11" ht="31.5">
      <c r="A44" s="19">
        <v>11</v>
      </c>
      <c r="B44" s="8" t="s">
        <v>76</v>
      </c>
      <c r="C44" s="15" t="s">
        <v>77</v>
      </c>
      <c r="D44" s="30">
        <v>798</v>
      </c>
      <c r="E44" s="21" t="s">
        <v>78</v>
      </c>
      <c r="F44" s="21" t="s">
        <v>30</v>
      </c>
      <c r="G44" s="21">
        <v>1000</v>
      </c>
      <c r="H44" s="21" t="s">
        <v>35</v>
      </c>
      <c r="I44" s="22" t="s">
        <v>31</v>
      </c>
      <c r="J44" s="22" t="s">
        <v>65</v>
      </c>
      <c r="K44" s="22"/>
    </row>
    <row r="45" spans="1:11" ht="31.5">
      <c r="A45" s="19">
        <v>12</v>
      </c>
      <c r="B45" s="8" t="s">
        <v>81</v>
      </c>
      <c r="C45" s="8" t="s">
        <v>81</v>
      </c>
      <c r="D45" s="30">
        <v>550</v>
      </c>
      <c r="E45" s="21" t="s">
        <v>82</v>
      </c>
      <c r="F45" s="21" t="s">
        <v>30</v>
      </c>
      <c r="G45" s="21">
        <v>3000</v>
      </c>
      <c r="H45" s="21" t="s">
        <v>35</v>
      </c>
      <c r="I45" s="22" t="s">
        <v>31</v>
      </c>
      <c r="J45" s="22" t="s">
        <v>65</v>
      </c>
      <c r="K45" s="22"/>
    </row>
    <row r="46" spans="1:11" ht="15.75">
      <c r="A46" s="34"/>
      <c r="B46" s="35" t="s">
        <v>116</v>
      </c>
      <c r="C46" s="35"/>
      <c r="D46" s="36"/>
      <c r="E46" s="37"/>
      <c r="F46" s="37"/>
      <c r="G46" s="39">
        <f>SUM(G34:G45)</f>
        <v>1060500</v>
      </c>
      <c r="H46" s="37"/>
      <c r="I46" s="38"/>
      <c r="J46" s="38"/>
      <c r="K46" s="38"/>
    </row>
    <row r="47" spans="1:11" ht="15.75">
      <c r="A47" s="34"/>
      <c r="B47" s="35"/>
      <c r="C47" s="35"/>
      <c r="D47" s="36"/>
      <c r="E47" s="37"/>
      <c r="F47" s="37"/>
      <c r="G47" s="39"/>
      <c r="H47" s="37"/>
      <c r="I47" s="38"/>
      <c r="J47" s="38"/>
      <c r="K47" s="38"/>
    </row>
    <row r="48" spans="2:7" ht="18">
      <c r="B48" s="41" t="s">
        <v>118</v>
      </c>
      <c r="C48" s="11"/>
      <c r="G48" s="40">
        <f>SUM(G32+G46)</f>
        <v>1214900</v>
      </c>
    </row>
    <row r="49" spans="2:3" ht="14.25">
      <c r="B49" s="11"/>
      <c r="C49" s="11"/>
    </row>
    <row r="50" spans="2:3" ht="14.25">
      <c r="B50" s="11" t="s">
        <v>119</v>
      </c>
      <c r="C50" s="11"/>
    </row>
    <row r="52" ht="14.25">
      <c r="B52" s="4" t="s">
        <v>120</v>
      </c>
    </row>
  </sheetData>
  <sheetProtection/>
  <mergeCells count="2">
    <mergeCell ref="B6:K6"/>
    <mergeCell ref="A33:K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Svietimo ir Mokslo</cp:lastModifiedBy>
  <cp:lastPrinted>2010-03-17T09:07:09Z</cp:lastPrinted>
  <dcterms:created xsi:type="dcterms:W3CDTF">2010-03-08T07:39:02Z</dcterms:created>
  <dcterms:modified xsi:type="dcterms:W3CDTF">2010-03-17T09:12:08Z</dcterms:modified>
  <cp:category/>
  <cp:version/>
  <cp:contentType/>
  <cp:contentStatus/>
</cp:coreProperties>
</file>